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OCUMENTI\COMMESSE PUBBLICHE\Anno 2023\"/>
    </mc:Choice>
  </mc:AlternateContent>
  <xr:revisionPtr revIDLastSave="0" documentId="13_ncr:1_{282FEFF6-6EC9-457F-9319-7E8C52FDCA3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3" sheetId="2" r:id="rId1"/>
  </sheets>
  <definedNames>
    <definedName name="_xlnm.Print_Area" localSheetId="0">'2023'!$A$1:$H$56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37" i="2" l="1"/>
  <c r="G26" i="2"/>
  <c r="G34" i="2" l="1"/>
</calcChain>
</file>

<file path=xl/sharedStrings.xml><?xml version="1.0" encoding="utf-8"?>
<sst xmlns="http://schemas.openxmlformats.org/spreadsheetml/2006/main" count="259" uniqueCount="128">
  <si>
    <t>Con importi superiori a Fr. 5'000</t>
  </si>
  <si>
    <t>(Art. 7 cpv. 5 Legge sulle commesse pubbliche)</t>
  </si>
  <si>
    <t>Data</t>
  </si>
  <si>
    <t>Decisione</t>
  </si>
  <si>
    <t>Tipo commessa</t>
  </si>
  <si>
    <t>Tipo procedura</t>
  </si>
  <si>
    <t>Tipo prestazioni</t>
  </si>
  <si>
    <t>Deliberatario</t>
  </si>
  <si>
    <t>7 cpv 3 lett. h</t>
  </si>
  <si>
    <t>Servizio</t>
  </si>
  <si>
    <t>Incarico diretto</t>
  </si>
  <si>
    <t>7 cpv 2</t>
  </si>
  <si>
    <t>Fornitura</t>
  </si>
  <si>
    <t>Invito</t>
  </si>
  <si>
    <t xml:space="preserve">Vari </t>
  </si>
  <si>
    <t>Delega</t>
  </si>
  <si>
    <t>Vari</t>
  </si>
  <si>
    <t>Edile pavimentazione stradale</t>
  </si>
  <si>
    <t>Implenia SA, Bioggio</t>
  </si>
  <si>
    <t>Rappezzi stradali diversi</t>
  </si>
  <si>
    <t>Edile impresario costruttore</t>
  </si>
  <si>
    <t>Materiale scolastico</t>
  </si>
  <si>
    <t>Lepori + Storni SA, Viganello</t>
  </si>
  <si>
    <t>Edile altro genere artigianale</t>
  </si>
  <si>
    <t>Riparazione barriera Via San Gottardo</t>
  </si>
  <si>
    <t>Pongelli Sagl, Rivera</t>
  </si>
  <si>
    <t>Sacchi ufficiali RSU</t>
  </si>
  <si>
    <t>Assistenza informatica</t>
  </si>
  <si>
    <t>SopLink SA, Manno</t>
  </si>
  <si>
    <t>Carne refezione scolastica</t>
  </si>
  <si>
    <t>Terrani SA, Sorengo</t>
  </si>
  <si>
    <t>Alimentari refezione scolastica</t>
  </si>
  <si>
    <t>Tre Valli Gasrpartner SA, Giubiasco</t>
  </si>
  <si>
    <t>PER IL MUNICIPIO</t>
  </si>
  <si>
    <t>Il Sindaco</t>
  </si>
  <si>
    <t>Il Segretario</t>
  </si>
  <si>
    <r>
      <t xml:space="preserve">Importo </t>
    </r>
    <r>
      <rPr>
        <b/>
        <sz val="8"/>
        <color theme="1"/>
        <rFont val="Bodoni MT"/>
        <family val="1"/>
      </rPr>
      <t>CHF</t>
    </r>
    <r>
      <rPr>
        <b/>
        <sz val="10"/>
        <color theme="1"/>
        <rFont val="Bodoni MT"/>
        <family val="1"/>
      </rPr>
      <t xml:space="preserve"> (</t>
    </r>
    <r>
      <rPr>
        <b/>
        <sz val="8"/>
        <color theme="1"/>
        <rFont val="Bodoni MT"/>
        <family val="1"/>
      </rPr>
      <t>IVA compresa)</t>
    </r>
  </si>
  <si>
    <t>Art   LCPubb</t>
  </si>
  <si>
    <t xml:space="preserve">   LISTA COMMESSE PUBBLICHE A INVITO O INCARICO DIRETTO</t>
  </si>
  <si>
    <t>AGGIUDICATE NEL 2023</t>
  </si>
  <si>
    <t xml:space="preserve"> </t>
  </si>
  <si>
    <t>Licenze e acquisto programmi informatici</t>
  </si>
  <si>
    <t>AJLogos, Morbio inferiore</t>
  </si>
  <si>
    <t>C-O-ECOFUMI Sagl – Mendrisio</t>
  </si>
  <si>
    <t xml:space="preserve">Servizio </t>
  </si>
  <si>
    <t>Ferrari Container SA, Muzzano</t>
  </si>
  <si>
    <t>RM 6102</t>
  </si>
  <si>
    <t>Copa e Co SA, Savosa</t>
  </si>
  <si>
    <t>RM 6151</t>
  </si>
  <si>
    <t>Abbattimento alberi</t>
  </si>
  <si>
    <t>Afor Valli di Lugano SA, Sigirino</t>
  </si>
  <si>
    <t>RM 5822</t>
  </si>
  <si>
    <t>RM 6276</t>
  </si>
  <si>
    <t>Rigassi &amp; Pinchetti, Lodrino</t>
  </si>
  <si>
    <t>RM 6482</t>
  </si>
  <si>
    <t>RM 5996</t>
  </si>
  <si>
    <t>Acquisto fotocopiatrice</t>
  </si>
  <si>
    <t>Palo Alto SA, Lugano</t>
  </si>
  <si>
    <t>SiliconSwiss Sagl, Agno</t>
  </si>
  <si>
    <t>Sandro Sormani SA, Magliaso</t>
  </si>
  <si>
    <t>Studio B Image,  Giubiasco</t>
  </si>
  <si>
    <t>Transgourmet Svizzera SA, Moossedorf</t>
  </si>
  <si>
    <t>RM 6206</t>
  </si>
  <si>
    <t>Controllo combustione 21° ciclo</t>
  </si>
  <si>
    <t>Opere idraulico ristrutturazione SE</t>
  </si>
  <si>
    <t>Opere pavimentazione sostituzione ringhiera Via San Gottardo</t>
  </si>
  <si>
    <t>Lucchini &amp; Lippuner SA, Viganello</t>
  </si>
  <si>
    <t>RM 5749</t>
  </si>
  <si>
    <t>RM 5939</t>
  </si>
  <si>
    <t>RM 6252</t>
  </si>
  <si>
    <t>RM 6295</t>
  </si>
  <si>
    <t>Lucchini &amp; Canepa Ingegneria SA, Viganello</t>
  </si>
  <si>
    <t>Realizzazione rapporto priorità d'intervento</t>
  </si>
  <si>
    <t>RM 5985</t>
  </si>
  <si>
    <t>Bredo-Bau SA, Lamone</t>
  </si>
  <si>
    <t>Tulux AG, Tuggen</t>
  </si>
  <si>
    <t>Tyco Integrated Fire &amp; Security SA, Lamone</t>
  </si>
  <si>
    <t>Högg Liftsysteme AG, Steffisburg</t>
  </si>
  <si>
    <t>Maturi e Sampietro SA, Mezzovico-Vira</t>
  </si>
  <si>
    <t>Giotto SA, Manno</t>
  </si>
  <si>
    <t>RM 6359</t>
  </si>
  <si>
    <t>RM 6460</t>
  </si>
  <si>
    <t>Vezia, 27 marzo 2024</t>
  </si>
  <si>
    <t>RM 6382</t>
  </si>
  <si>
    <t>Potatura platani</t>
  </si>
  <si>
    <t>Alber di Antonio a Marca, Bellinzona</t>
  </si>
  <si>
    <t>MM Bonifica Salg, Muralto</t>
  </si>
  <si>
    <t>RM 5865</t>
  </si>
  <si>
    <t>V. Luraschi SA, Gambarogno</t>
  </si>
  <si>
    <t>RM 5862</t>
  </si>
  <si>
    <t>RM 6013</t>
  </si>
  <si>
    <t>RM 6294</t>
  </si>
  <si>
    <t>Giovanni Quadri SA, Cadempino</t>
  </si>
  <si>
    <t>RM 5960</t>
  </si>
  <si>
    <t>Prova futura memoria cantiere SE</t>
  </si>
  <si>
    <t>MR Erdwärme AG, Rhäzüns</t>
  </si>
  <si>
    <t>Yunex Traffic AG, Zurigo</t>
  </si>
  <si>
    <t>RM 6428</t>
  </si>
  <si>
    <t>Ecofiamma Sagl, Bellinzona</t>
  </si>
  <si>
    <t>RM 6097</t>
  </si>
  <si>
    <t>IFEC Ingegnieria SA, Rivera</t>
  </si>
  <si>
    <t>Aggiornamento strategia energetica e climatica comunale</t>
  </si>
  <si>
    <t>RM5681</t>
  </si>
  <si>
    <t>IngEne Sagl, Cadenazzo</t>
  </si>
  <si>
    <t>Lamelle a pachetto SE</t>
  </si>
  <si>
    <t>Aggiornamento generale del catasto impianti combustione</t>
  </si>
  <si>
    <t>Pavimenti in linoleum ristrutturazione SE</t>
  </si>
  <si>
    <t>Noleggio container WC esterni SE</t>
  </si>
  <si>
    <t>Noleggio container deposito SE</t>
  </si>
  <si>
    <t>Atrio provvisorio  ristrutturazione SE</t>
  </si>
  <si>
    <t>Montascale e piattaforma elevatrice  ristrutturazione SE</t>
  </si>
  <si>
    <t>Impianto fotovoltaico  ristrutturazione SE</t>
  </si>
  <si>
    <t>Pavimentazione stradale</t>
  </si>
  <si>
    <t>Progetto sostituzione condotta AP via San Gottardo</t>
  </si>
  <si>
    <t>Opere pavimentazione posa condotta AP Via S.Gottardo</t>
  </si>
  <si>
    <t>Opere da metalcostruttore  ristrutturazione SE</t>
  </si>
  <si>
    <t>Risanamento siti contaminati  ristrutturazione SE</t>
  </si>
  <si>
    <t>Posa sonde geotermiche  ristrutturazione SE</t>
  </si>
  <si>
    <t>Messa in sicurezza via Regina in seguito frana</t>
  </si>
  <si>
    <t>Opere da pittore interno  ristrutturazione SE</t>
  </si>
  <si>
    <t>Cartellone pubblicitario cantiere SE</t>
  </si>
  <si>
    <t>Corpi illuminanti SE</t>
  </si>
  <si>
    <t>Apparecci di chiamata SE</t>
  </si>
  <si>
    <t>Rilevazioni antincendio SE</t>
  </si>
  <si>
    <t>Modifica nodo semaforico</t>
  </si>
  <si>
    <t>Collegamento idraulico sonde geotermiche</t>
  </si>
  <si>
    <t xml:space="preserve">                                 Milko Pastore</t>
  </si>
  <si>
    <t xml:space="preserve">  Roberto Piva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</si>
</sst>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odoni MT"/>
      <family val="1"/>
    </font>
    <font>
      <b/>
      <sz val="12"/>
      <color theme="1"/>
      <name val="Bodoni MT"/>
      <family val="1"/>
    </font>
    <font>
      <b/>
      <sz val="16"/>
      <color theme="1"/>
      <name val="Bodoni MT"/>
      <family val="1"/>
    </font>
    <font>
      <b/>
      <sz val="8"/>
      <color theme="1"/>
      <name val="Bodoni MT"/>
      <family val="1"/>
    </font>
    <font>
      <b/>
      <sz val="10"/>
      <color theme="1"/>
      <name val="Bodoni MT"/>
      <family val="1"/>
    </font>
    <font>
      <sz val="10"/>
      <color theme="1"/>
      <name val="Bodoni MT"/>
      <family val="1"/>
    </font>
    <font>
      <sz val="10"/>
      <name val="Bodoni MT"/>
      <family val="1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14" fontId="24" fillId="0" borderId="12" xfId="0" applyNumberFormat="1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0" fontId="25" fillId="0" borderId="0" xfId="0" applyFont="1"/>
    <xf numFmtId="14" fontId="23" fillId="0" borderId="12" xfId="0" applyNumberFormat="1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241173</xdr:colOff>
      <xdr:row>5</xdr:row>
      <xdr:rowOff>123825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FCD0A8C-C9F6-4EC7-8722-AE3152DCF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8948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5660-EA13-42FD-9454-95367BACD357}">
  <dimension ref="A1:H57"/>
  <sheetViews>
    <sheetView tabSelected="1" workbookViewId="0">
      <selection activeCell="O11" sqref="O11"/>
    </sheetView>
  </sheetViews>
  <sheetFormatPr defaultRowHeight="15" x14ac:dyDescent="0.25"/>
  <cols>
    <col min="1" max="1" width="8.85546875" customWidth="1"/>
    <col min="2" max="2" width="9.85546875" customWidth="1"/>
    <col min="3" max="3" width="12.42578125" customWidth="1"/>
    <col min="4" max="4" width="18.7109375" customWidth="1"/>
    <col min="5" max="5" width="13.42578125" bestFit="1" customWidth="1"/>
    <col min="6" max="6" width="27.85546875" customWidth="1"/>
    <col min="7" max="7" width="11.5703125" customWidth="1"/>
    <col min="8" max="8" width="32.140625" bestFit="1" customWidth="1"/>
  </cols>
  <sheetData>
    <row r="1" spans="1:8" ht="18" customHeight="1" x14ac:dyDescent="0.25">
      <c r="A1" s="18" t="s">
        <v>38</v>
      </c>
      <c r="B1" s="17"/>
      <c r="C1" s="17"/>
      <c r="D1" s="17"/>
      <c r="E1" s="17"/>
      <c r="F1" s="17"/>
      <c r="G1" s="17"/>
      <c r="H1" s="17"/>
    </row>
    <row r="2" spans="1:8" ht="13.5" customHeight="1" x14ac:dyDescent="0.25">
      <c r="A2" s="2"/>
    </row>
    <row r="3" spans="1:8" ht="21" x14ac:dyDescent="0.25">
      <c r="A3" s="18" t="s">
        <v>39</v>
      </c>
      <c r="B3" s="17"/>
      <c r="C3" s="17"/>
      <c r="D3" s="17"/>
      <c r="E3" s="17"/>
      <c r="F3" s="17"/>
      <c r="G3" s="17"/>
      <c r="H3" s="17"/>
    </row>
    <row r="4" spans="1:8" ht="12.75" customHeight="1" x14ac:dyDescent="0.25">
      <c r="A4" s="2"/>
    </row>
    <row r="5" spans="1:8" ht="16.5" x14ac:dyDescent="0.25">
      <c r="A5" s="19" t="s">
        <v>0</v>
      </c>
      <c r="B5" s="17"/>
      <c r="C5" s="17"/>
      <c r="D5" s="17"/>
      <c r="E5" s="17"/>
      <c r="F5" s="17"/>
      <c r="G5" s="17"/>
      <c r="H5" s="17"/>
    </row>
    <row r="6" spans="1:8" x14ac:dyDescent="0.25">
      <c r="A6" s="20" t="s">
        <v>1</v>
      </c>
      <c r="B6" s="17"/>
      <c r="C6" s="17"/>
      <c r="D6" s="17"/>
      <c r="E6" s="17"/>
      <c r="F6" s="17"/>
      <c r="G6" s="17"/>
      <c r="H6" s="17"/>
    </row>
    <row r="7" spans="1:8" ht="12.75" customHeight="1" thickBot="1" x14ac:dyDescent="0.3">
      <c r="A7" s="3"/>
    </row>
    <row r="8" spans="1:8" ht="33.6" customHeight="1" thickBot="1" x14ac:dyDescent="0.3">
      <c r="A8" s="9" t="s">
        <v>2</v>
      </c>
      <c r="B8" s="9" t="s">
        <v>3</v>
      </c>
      <c r="C8" s="4" t="s">
        <v>37</v>
      </c>
      <c r="D8" s="9" t="s">
        <v>4</v>
      </c>
      <c r="E8" s="9" t="s">
        <v>5</v>
      </c>
      <c r="F8" s="9" t="s">
        <v>6</v>
      </c>
      <c r="G8" s="9" t="s">
        <v>36</v>
      </c>
      <c r="H8" s="9" t="s">
        <v>7</v>
      </c>
    </row>
    <row r="9" spans="1:8" ht="27.75" thickBot="1" x14ac:dyDescent="0.3">
      <c r="A9" s="10" t="s">
        <v>16</v>
      </c>
      <c r="B9" s="11" t="s">
        <v>16</v>
      </c>
      <c r="C9" s="11" t="s">
        <v>8</v>
      </c>
      <c r="D9" s="11" t="s">
        <v>44</v>
      </c>
      <c r="E9" s="11" t="s">
        <v>10</v>
      </c>
      <c r="F9" s="11" t="s">
        <v>41</v>
      </c>
      <c r="G9" s="12">
        <f>4632.2+500+139+100+1150+100</f>
        <v>6621.2</v>
      </c>
      <c r="H9" s="11" t="s">
        <v>42</v>
      </c>
    </row>
    <row r="10" spans="1:8" ht="18.75" customHeight="1" thickBot="1" x14ac:dyDescent="0.3">
      <c r="A10" s="14">
        <v>44998</v>
      </c>
      <c r="B10" s="15" t="s">
        <v>87</v>
      </c>
      <c r="C10" s="11" t="s">
        <v>8</v>
      </c>
      <c r="D10" s="11" t="s">
        <v>9</v>
      </c>
      <c r="E10" s="11" t="s">
        <v>10</v>
      </c>
      <c r="F10" s="15" t="s">
        <v>49</v>
      </c>
      <c r="G10" s="12">
        <v>9154.5</v>
      </c>
      <c r="H10" s="15" t="s">
        <v>50</v>
      </c>
    </row>
    <row r="11" spans="1:8" ht="18.75" customHeight="1" thickBot="1" x14ac:dyDescent="0.3">
      <c r="A11" s="14">
        <v>45222</v>
      </c>
      <c r="B11" s="15" t="s">
        <v>83</v>
      </c>
      <c r="C11" s="11" t="s">
        <v>8</v>
      </c>
      <c r="D11" s="11" t="s">
        <v>9</v>
      </c>
      <c r="E11" s="11" t="s">
        <v>10</v>
      </c>
      <c r="F11" s="15" t="s">
        <v>84</v>
      </c>
      <c r="G11" s="12">
        <v>6918.4</v>
      </c>
      <c r="H11" s="15" t="s">
        <v>85</v>
      </c>
    </row>
    <row r="12" spans="1:8" ht="15.75" thickBot="1" x14ac:dyDescent="0.3">
      <c r="A12" s="10">
        <v>45054</v>
      </c>
      <c r="B12" s="11" t="s">
        <v>73</v>
      </c>
      <c r="C12" s="11" t="s">
        <v>8</v>
      </c>
      <c r="D12" s="11" t="s">
        <v>12</v>
      </c>
      <c r="E12" s="11" t="s">
        <v>10</v>
      </c>
      <c r="F12" s="15" t="s">
        <v>104</v>
      </c>
      <c r="G12" s="12">
        <v>24964.85</v>
      </c>
      <c r="H12" s="15" t="s">
        <v>74</v>
      </c>
    </row>
    <row r="13" spans="1:8" ht="18.75" customHeight="1" thickBot="1" x14ac:dyDescent="0.3">
      <c r="A13" s="10">
        <v>45145</v>
      </c>
      <c r="B13" s="11" t="s">
        <v>62</v>
      </c>
      <c r="C13" s="11" t="s">
        <v>8</v>
      </c>
      <c r="D13" s="15" t="s">
        <v>44</v>
      </c>
      <c r="E13" s="15" t="s">
        <v>10</v>
      </c>
      <c r="F13" s="15" t="s">
        <v>63</v>
      </c>
      <c r="G13" s="12">
        <v>24633.4</v>
      </c>
      <c r="H13" s="15" t="s">
        <v>43</v>
      </c>
    </row>
    <row r="14" spans="1:8" s="13" customFormat="1" ht="18.75" customHeight="1" thickBot="1" x14ac:dyDescent="0.3">
      <c r="A14" s="10">
        <v>45117</v>
      </c>
      <c r="B14" s="10" t="s">
        <v>48</v>
      </c>
      <c r="C14" s="11" t="s">
        <v>11</v>
      </c>
      <c r="D14" s="11" t="s">
        <v>44</v>
      </c>
      <c r="E14" s="11" t="s">
        <v>13</v>
      </c>
      <c r="F14" s="11" t="s">
        <v>64</v>
      </c>
      <c r="G14" s="12">
        <v>228024.6</v>
      </c>
      <c r="H14" s="11" t="s">
        <v>47</v>
      </c>
    </row>
    <row r="15" spans="1:8" s="13" customFormat="1" ht="27.75" thickBot="1" x14ac:dyDescent="0.3">
      <c r="A15" s="10">
        <v>45236</v>
      </c>
      <c r="B15" s="11" t="s">
        <v>97</v>
      </c>
      <c r="C15" s="11" t="s">
        <v>8</v>
      </c>
      <c r="D15" s="11" t="s">
        <v>44</v>
      </c>
      <c r="E15" s="11" t="s">
        <v>10</v>
      </c>
      <c r="F15" s="11" t="s">
        <v>105</v>
      </c>
      <c r="G15" s="12">
        <v>5178</v>
      </c>
      <c r="H15" s="11" t="s">
        <v>98</v>
      </c>
    </row>
    <row r="16" spans="1:8" s="13" customFormat="1" ht="15.75" thickBot="1" x14ac:dyDescent="0.3">
      <c r="A16" s="10">
        <v>45096</v>
      </c>
      <c r="B16" s="11" t="s">
        <v>46</v>
      </c>
      <c r="C16" s="11" t="s">
        <v>8</v>
      </c>
      <c r="D16" s="11" t="s">
        <v>12</v>
      </c>
      <c r="E16" s="11" t="s">
        <v>10</v>
      </c>
      <c r="F16" s="11" t="s">
        <v>107</v>
      </c>
      <c r="G16" s="12">
        <v>11160</v>
      </c>
      <c r="H16" s="11" t="s">
        <v>45</v>
      </c>
    </row>
    <row r="17" spans="1:8" s="13" customFormat="1" ht="15.75" thickBot="1" x14ac:dyDescent="0.3">
      <c r="A17" s="10">
        <v>45061</v>
      </c>
      <c r="B17" s="11" t="s">
        <v>90</v>
      </c>
      <c r="C17" s="11" t="s">
        <v>8</v>
      </c>
      <c r="D17" s="11" t="s">
        <v>12</v>
      </c>
      <c r="E17" s="11" t="s">
        <v>10</v>
      </c>
      <c r="F17" s="11" t="s">
        <v>108</v>
      </c>
      <c r="G17" s="12">
        <v>5318.5</v>
      </c>
      <c r="H17" s="11" t="s">
        <v>45</v>
      </c>
    </row>
    <row r="18" spans="1:8" s="13" customFormat="1" ht="27.75" thickBot="1" x14ac:dyDescent="0.3">
      <c r="A18" s="10">
        <v>45208</v>
      </c>
      <c r="B18" s="11" t="s">
        <v>80</v>
      </c>
      <c r="C18" s="11" t="s">
        <v>8</v>
      </c>
      <c r="D18" s="11" t="s">
        <v>9</v>
      </c>
      <c r="E18" s="11" t="s">
        <v>10</v>
      </c>
      <c r="F18" s="11" t="s">
        <v>106</v>
      </c>
      <c r="G18" s="12">
        <v>66285.100000000006</v>
      </c>
      <c r="H18" s="11" t="s">
        <v>79</v>
      </c>
    </row>
    <row r="19" spans="1:8" s="13" customFormat="1" ht="27.75" thickBot="1" x14ac:dyDescent="0.3">
      <c r="A19" s="10">
        <v>45181</v>
      </c>
      <c r="B19" s="11" t="s">
        <v>91</v>
      </c>
      <c r="C19" s="11" t="s">
        <v>8</v>
      </c>
      <c r="D19" s="11" t="s">
        <v>20</v>
      </c>
      <c r="E19" s="11" t="s">
        <v>10</v>
      </c>
      <c r="F19" s="11" t="s">
        <v>109</v>
      </c>
      <c r="G19" s="12">
        <v>7420.55</v>
      </c>
      <c r="H19" s="11" t="s">
        <v>92</v>
      </c>
    </row>
    <row r="20" spans="1:8" s="13" customFormat="1" ht="27.75" thickBot="1" x14ac:dyDescent="0.3">
      <c r="A20" s="10">
        <v>45054</v>
      </c>
      <c r="B20" s="11" t="s">
        <v>73</v>
      </c>
      <c r="C20" s="11" t="s">
        <v>8</v>
      </c>
      <c r="D20" s="11" t="s">
        <v>12</v>
      </c>
      <c r="E20" s="11" t="s">
        <v>10</v>
      </c>
      <c r="F20" s="15" t="s">
        <v>110</v>
      </c>
      <c r="G20" s="12">
        <v>67180.05</v>
      </c>
      <c r="H20" s="15" t="s">
        <v>77</v>
      </c>
    </row>
    <row r="21" spans="1:8" s="13" customFormat="1" ht="27.75" thickBot="1" x14ac:dyDescent="0.3">
      <c r="A21" s="10">
        <v>45096</v>
      </c>
      <c r="B21" s="11" t="s">
        <v>99</v>
      </c>
      <c r="C21" s="11" t="s">
        <v>8</v>
      </c>
      <c r="D21" s="11" t="s">
        <v>9</v>
      </c>
      <c r="E21" s="11" t="s">
        <v>10</v>
      </c>
      <c r="F21" s="15" t="s">
        <v>101</v>
      </c>
      <c r="G21" s="12">
        <v>40105.1</v>
      </c>
      <c r="H21" s="15" t="s">
        <v>100</v>
      </c>
    </row>
    <row r="22" spans="1:8" s="13" customFormat="1" ht="27.75" thickBot="1" x14ac:dyDescent="0.3">
      <c r="A22" s="10">
        <v>44935</v>
      </c>
      <c r="B22" s="11" t="s">
        <v>102</v>
      </c>
      <c r="C22" s="11" t="s">
        <v>11</v>
      </c>
      <c r="D22" s="11" t="s">
        <v>12</v>
      </c>
      <c r="E22" s="11" t="s">
        <v>13</v>
      </c>
      <c r="F22" s="15" t="s">
        <v>111</v>
      </c>
      <c r="G22" s="12">
        <v>195408.15</v>
      </c>
      <c r="H22" s="15" t="s">
        <v>103</v>
      </c>
    </row>
    <row r="23" spans="1:8" s="13" customFormat="1" ht="27.75" thickBot="1" x14ac:dyDescent="0.3">
      <c r="A23" s="10">
        <v>45257</v>
      </c>
      <c r="B23" s="11" t="s">
        <v>54</v>
      </c>
      <c r="C23" s="11" t="s">
        <v>8</v>
      </c>
      <c r="D23" s="11" t="s">
        <v>17</v>
      </c>
      <c r="E23" s="11" t="s">
        <v>10</v>
      </c>
      <c r="F23" s="11" t="s">
        <v>19</v>
      </c>
      <c r="G23" s="12">
        <v>14360</v>
      </c>
      <c r="H23" s="11" t="s">
        <v>18</v>
      </c>
    </row>
    <row r="24" spans="1:8" s="13" customFormat="1" ht="27.75" thickBot="1" x14ac:dyDescent="0.3">
      <c r="A24" s="10">
        <v>45117</v>
      </c>
      <c r="B24" s="11" t="s">
        <v>48</v>
      </c>
      <c r="C24" s="11" t="s">
        <v>11</v>
      </c>
      <c r="D24" s="11" t="s">
        <v>112</v>
      </c>
      <c r="E24" s="11" t="s">
        <v>13</v>
      </c>
      <c r="F24" s="11" t="s">
        <v>114</v>
      </c>
      <c r="G24" s="12">
        <v>428506.15</v>
      </c>
      <c r="H24" s="11" t="s">
        <v>18</v>
      </c>
    </row>
    <row r="25" spans="1:8" s="13" customFormat="1" ht="27.75" customHeight="1" thickBot="1" x14ac:dyDescent="0.3">
      <c r="A25" s="10">
        <v>44984</v>
      </c>
      <c r="B25" s="11" t="s">
        <v>51</v>
      </c>
      <c r="C25" s="11" t="s">
        <v>8</v>
      </c>
      <c r="D25" s="11" t="s">
        <v>20</v>
      </c>
      <c r="E25" s="11" t="s">
        <v>10</v>
      </c>
      <c r="F25" s="11" t="s">
        <v>65</v>
      </c>
      <c r="G25" s="12">
        <v>20893</v>
      </c>
      <c r="H25" s="11" t="s">
        <v>18</v>
      </c>
    </row>
    <row r="26" spans="1:8" s="13" customFormat="1" ht="18.75" customHeight="1" thickBot="1" x14ac:dyDescent="0.3">
      <c r="A26" s="11" t="s">
        <v>16</v>
      </c>
      <c r="B26" s="11" t="s">
        <v>15</v>
      </c>
      <c r="C26" s="11" t="s">
        <v>8</v>
      </c>
      <c r="D26" s="11" t="s">
        <v>12</v>
      </c>
      <c r="E26" s="11" t="s">
        <v>10</v>
      </c>
      <c r="F26" s="11" t="s">
        <v>21</v>
      </c>
      <c r="G26" s="12">
        <f>95.05+2777.1+6158.55+476.65+183.95</f>
        <v>9691.3000000000011</v>
      </c>
      <c r="H26" s="11" t="s">
        <v>22</v>
      </c>
    </row>
    <row r="27" spans="1:8" s="13" customFormat="1" ht="27.75" thickBot="1" x14ac:dyDescent="0.3">
      <c r="A27" s="10">
        <v>45166</v>
      </c>
      <c r="B27" s="11" t="s">
        <v>69</v>
      </c>
      <c r="C27" s="11" t="s">
        <v>8</v>
      </c>
      <c r="D27" s="11" t="s">
        <v>44</v>
      </c>
      <c r="E27" s="11" t="s">
        <v>10</v>
      </c>
      <c r="F27" s="11" t="s">
        <v>113</v>
      </c>
      <c r="G27" s="12">
        <v>97290</v>
      </c>
      <c r="H27" s="11" t="s">
        <v>71</v>
      </c>
    </row>
    <row r="28" spans="1:8" s="13" customFormat="1" ht="27.75" thickBot="1" x14ac:dyDescent="0.3">
      <c r="A28" s="10">
        <v>45181</v>
      </c>
      <c r="B28" s="11" t="s">
        <v>70</v>
      </c>
      <c r="C28" s="11" t="s">
        <v>8</v>
      </c>
      <c r="D28" s="11" t="s">
        <v>44</v>
      </c>
      <c r="E28" s="11" t="s">
        <v>10</v>
      </c>
      <c r="F28" s="11" t="s">
        <v>72</v>
      </c>
      <c r="G28" s="12">
        <v>6377.9</v>
      </c>
      <c r="H28" s="11" t="s">
        <v>71</v>
      </c>
    </row>
    <row r="29" spans="1:8" s="13" customFormat="1" ht="18.75" customHeight="1" thickBot="1" x14ac:dyDescent="0.3">
      <c r="A29" s="10">
        <v>45040</v>
      </c>
      <c r="B29" s="11" t="s">
        <v>93</v>
      </c>
      <c r="C29" s="11" t="s">
        <v>8</v>
      </c>
      <c r="D29" s="11" t="s">
        <v>44</v>
      </c>
      <c r="E29" s="11" t="s">
        <v>10</v>
      </c>
      <c r="F29" s="11" t="s">
        <v>94</v>
      </c>
      <c r="G29" s="12">
        <v>7289.95</v>
      </c>
      <c r="H29" s="11" t="s">
        <v>66</v>
      </c>
    </row>
    <row r="30" spans="1:8" s="13" customFormat="1" ht="27.75" thickBot="1" x14ac:dyDescent="0.3">
      <c r="A30" s="10">
        <v>45054</v>
      </c>
      <c r="B30" s="11" t="s">
        <v>73</v>
      </c>
      <c r="C30" s="11" t="s">
        <v>8</v>
      </c>
      <c r="D30" s="11" t="s">
        <v>23</v>
      </c>
      <c r="E30" s="11" t="s">
        <v>10</v>
      </c>
      <c r="F30" s="11" t="s">
        <v>115</v>
      </c>
      <c r="G30" s="12">
        <v>73966.399999999994</v>
      </c>
      <c r="H30" s="11" t="s">
        <v>78</v>
      </c>
    </row>
    <row r="31" spans="1:8" s="13" customFormat="1" ht="27.75" thickBot="1" x14ac:dyDescent="0.3">
      <c r="A31" s="10">
        <v>45054</v>
      </c>
      <c r="B31" s="11" t="s">
        <v>73</v>
      </c>
      <c r="C31" s="11" t="s">
        <v>8</v>
      </c>
      <c r="D31" s="11" t="s">
        <v>23</v>
      </c>
      <c r="E31" s="11" t="s">
        <v>10</v>
      </c>
      <c r="F31" s="11" t="s">
        <v>116</v>
      </c>
      <c r="G31" s="12">
        <v>31555.25</v>
      </c>
      <c r="H31" s="11" t="s">
        <v>86</v>
      </c>
    </row>
    <row r="32" spans="1:8" s="13" customFormat="1" ht="27.75" thickBot="1" x14ac:dyDescent="0.3">
      <c r="A32" s="10">
        <v>44998</v>
      </c>
      <c r="B32" s="11" t="s">
        <v>89</v>
      </c>
      <c r="C32" s="11" t="s">
        <v>8</v>
      </c>
      <c r="D32" s="11" t="s">
        <v>12</v>
      </c>
      <c r="E32" s="11" t="s">
        <v>10</v>
      </c>
      <c r="F32" s="11" t="s">
        <v>117</v>
      </c>
      <c r="G32" s="12">
        <v>110450.65</v>
      </c>
      <c r="H32" s="11" t="s">
        <v>95</v>
      </c>
    </row>
    <row r="33" spans="1:8" s="13" customFormat="1" ht="18.75" customHeight="1" thickBot="1" x14ac:dyDescent="0.3">
      <c r="A33" s="10">
        <v>45420</v>
      </c>
      <c r="B33" s="11" t="s">
        <v>55</v>
      </c>
      <c r="C33" s="11" t="s">
        <v>8</v>
      </c>
      <c r="D33" s="11" t="s">
        <v>12</v>
      </c>
      <c r="E33" s="11" t="s">
        <v>10</v>
      </c>
      <c r="F33" s="11" t="s">
        <v>56</v>
      </c>
      <c r="G33" s="12">
        <v>7414.05</v>
      </c>
      <c r="H33" s="11" t="s">
        <v>57</v>
      </c>
    </row>
    <row r="34" spans="1:8" s="13" customFormat="1" ht="27.75" thickBot="1" x14ac:dyDescent="0.3">
      <c r="A34" s="10">
        <v>44984</v>
      </c>
      <c r="B34" s="11" t="s">
        <v>51</v>
      </c>
      <c r="C34" s="11" t="s">
        <v>8</v>
      </c>
      <c r="D34" s="11" t="s">
        <v>23</v>
      </c>
      <c r="E34" s="11" t="s">
        <v>10</v>
      </c>
      <c r="F34" s="11" t="s">
        <v>24</v>
      </c>
      <c r="G34" s="12">
        <f>8000+4180.85</f>
        <v>12180.85</v>
      </c>
      <c r="H34" s="11" t="s">
        <v>25</v>
      </c>
    </row>
    <row r="35" spans="1:8" s="13" customFormat="1" ht="27.75" thickBot="1" x14ac:dyDescent="0.3">
      <c r="A35" s="10">
        <v>45173</v>
      </c>
      <c r="B35" s="11" t="s">
        <v>52</v>
      </c>
      <c r="C35" s="11" t="s">
        <v>8</v>
      </c>
      <c r="D35" s="11" t="s">
        <v>23</v>
      </c>
      <c r="E35" s="11" t="s">
        <v>10</v>
      </c>
      <c r="F35" s="11" t="s">
        <v>118</v>
      </c>
      <c r="G35" s="12">
        <v>14323</v>
      </c>
      <c r="H35" s="11" t="s">
        <v>53</v>
      </c>
    </row>
    <row r="36" spans="1:8" s="13" customFormat="1" ht="27.75" thickBot="1" x14ac:dyDescent="0.3">
      <c r="A36" s="10">
        <v>45208</v>
      </c>
      <c r="B36" s="11" t="s">
        <v>80</v>
      </c>
      <c r="C36" s="11" t="s">
        <v>8</v>
      </c>
      <c r="D36" s="11" t="s">
        <v>23</v>
      </c>
      <c r="E36" s="11" t="s">
        <v>10</v>
      </c>
      <c r="F36" s="11" t="s">
        <v>119</v>
      </c>
      <c r="G36" s="12">
        <v>39428.949999999997</v>
      </c>
      <c r="H36" s="11" t="s">
        <v>59</v>
      </c>
    </row>
    <row r="37" spans="1:8" s="13" customFormat="1" ht="18.75" customHeight="1" thickBot="1" x14ac:dyDescent="0.3">
      <c r="A37" s="10">
        <v>44956</v>
      </c>
      <c r="B37" s="11" t="s">
        <v>67</v>
      </c>
      <c r="C37" s="11" t="s">
        <v>8</v>
      </c>
      <c r="D37" s="11" t="s">
        <v>12</v>
      </c>
      <c r="E37" s="11" t="s">
        <v>10</v>
      </c>
      <c r="F37" s="11" t="s">
        <v>26</v>
      </c>
      <c r="G37" s="12">
        <f>5600.8+904.65+371</f>
        <v>6876.45</v>
      </c>
      <c r="H37" s="11" t="s">
        <v>58</v>
      </c>
    </row>
    <row r="38" spans="1:8" s="13" customFormat="1" ht="18.75" customHeight="1" thickBot="1" x14ac:dyDescent="0.3">
      <c r="A38" s="11" t="s">
        <v>16</v>
      </c>
      <c r="B38" s="11" t="s">
        <v>16</v>
      </c>
      <c r="C38" s="11" t="s">
        <v>8</v>
      </c>
      <c r="D38" s="11" t="s">
        <v>9</v>
      </c>
      <c r="E38" s="11" t="s">
        <v>10</v>
      </c>
      <c r="F38" s="11" t="s">
        <v>27</v>
      </c>
      <c r="G38" s="12">
        <v>21144.75</v>
      </c>
      <c r="H38" s="11" t="s">
        <v>28</v>
      </c>
    </row>
    <row r="39" spans="1:8" s="13" customFormat="1" ht="18.75" customHeight="1" thickBot="1" x14ac:dyDescent="0.3">
      <c r="A39" s="10">
        <v>45030</v>
      </c>
      <c r="B39" s="11" t="s">
        <v>68</v>
      </c>
      <c r="C39" s="11" t="s">
        <v>8</v>
      </c>
      <c r="D39" s="11" t="s">
        <v>12</v>
      </c>
      <c r="E39" s="11" t="s">
        <v>10</v>
      </c>
      <c r="F39" s="11" t="s">
        <v>120</v>
      </c>
      <c r="G39" s="12">
        <v>5772.7</v>
      </c>
      <c r="H39" s="11" t="s">
        <v>60</v>
      </c>
    </row>
    <row r="40" spans="1:8" s="13" customFormat="1" ht="18.75" customHeight="1" thickBot="1" x14ac:dyDescent="0.3">
      <c r="A40" s="11" t="s">
        <v>14</v>
      </c>
      <c r="B40" s="11" t="s">
        <v>15</v>
      </c>
      <c r="C40" s="11" t="s">
        <v>8</v>
      </c>
      <c r="D40" s="11" t="s">
        <v>12</v>
      </c>
      <c r="E40" s="11" t="s">
        <v>10</v>
      </c>
      <c r="F40" s="11" t="s">
        <v>29</v>
      </c>
      <c r="G40" s="12">
        <v>10536.9</v>
      </c>
      <c r="H40" s="11" t="s">
        <v>30</v>
      </c>
    </row>
    <row r="41" spans="1:8" s="13" customFormat="1" ht="18.75" customHeight="1" thickBot="1" x14ac:dyDescent="0.3">
      <c r="A41" s="11" t="s">
        <v>16</v>
      </c>
      <c r="B41" s="11" t="s">
        <v>15</v>
      </c>
      <c r="C41" s="11" t="s">
        <v>8</v>
      </c>
      <c r="D41" s="11" t="s">
        <v>12</v>
      </c>
      <c r="E41" s="11" t="s">
        <v>10</v>
      </c>
      <c r="F41" s="11" t="s">
        <v>31</v>
      </c>
      <c r="G41" s="12">
        <v>24837.1</v>
      </c>
      <c r="H41" s="11" t="s">
        <v>61</v>
      </c>
    </row>
    <row r="42" spans="1:8" s="13" customFormat="1" ht="18.75" customHeight="1" thickBot="1" x14ac:dyDescent="0.3">
      <c r="A42" s="11" t="s">
        <v>14</v>
      </c>
      <c r="B42" s="11" t="s">
        <v>15</v>
      </c>
      <c r="C42" s="11" t="s">
        <v>8</v>
      </c>
      <c r="D42" s="11" t="s">
        <v>12</v>
      </c>
      <c r="E42" s="11" t="s">
        <v>10</v>
      </c>
      <c r="F42" s="11" t="s">
        <v>31</v>
      </c>
      <c r="G42" s="12">
        <v>13701.95</v>
      </c>
      <c r="H42" s="11" t="s">
        <v>32</v>
      </c>
    </row>
    <row r="43" spans="1:8" ht="18.75" customHeight="1" thickBot="1" x14ac:dyDescent="0.3">
      <c r="A43" s="10">
        <v>45054</v>
      </c>
      <c r="B43" s="11" t="s">
        <v>73</v>
      </c>
      <c r="C43" s="11" t="s">
        <v>8</v>
      </c>
      <c r="D43" s="11" t="s">
        <v>12</v>
      </c>
      <c r="E43" s="11" t="s">
        <v>10</v>
      </c>
      <c r="F43" s="15" t="s">
        <v>121</v>
      </c>
      <c r="G43" s="12">
        <v>77640.95</v>
      </c>
      <c r="H43" s="15" t="s">
        <v>75</v>
      </c>
    </row>
    <row r="44" spans="1:8" ht="27.75" thickBot="1" x14ac:dyDescent="0.3">
      <c r="A44" s="10">
        <v>45054</v>
      </c>
      <c r="B44" s="11" t="s">
        <v>73</v>
      </c>
      <c r="C44" s="11" t="s">
        <v>8</v>
      </c>
      <c r="D44" s="11" t="s">
        <v>12</v>
      </c>
      <c r="E44" s="11" t="s">
        <v>10</v>
      </c>
      <c r="F44" s="15" t="s">
        <v>122</v>
      </c>
      <c r="G44" s="12">
        <v>5716.7</v>
      </c>
      <c r="H44" s="15" t="s">
        <v>76</v>
      </c>
    </row>
    <row r="45" spans="1:8" ht="27.75" thickBot="1" x14ac:dyDescent="0.3">
      <c r="A45" s="10">
        <v>45054</v>
      </c>
      <c r="B45" s="11" t="s">
        <v>73</v>
      </c>
      <c r="C45" s="11" t="s">
        <v>8</v>
      </c>
      <c r="D45" s="11" t="s">
        <v>12</v>
      </c>
      <c r="E45" s="11" t="s">
        <v>10</v>
      </c>
      <c r="F45" s="15" t="s">
        <v>123</v>
      </c>
      <c r="G45" s="12">
        <v>9756.2999999999993</v>
      </c>
      <c r="H45" s="15" t="s">
        <v>76</v>
      </c>
    </row>
    <row r="46" spans="1:8" ht="18.75" customHeight="1" thickBot="1" x14ac:dyDescent="0.3">
      <c r="A46" s="10">
        <v>45250</v>
      </c>
      <c r="B46" s="11" t="s">
        <v>81</v>
      </c>
      <c r="C46" s="11" t="s">
        <v>8</v>
      </c>
      <c r="D46" s="11" t="s">
        <v>9</v>
      </c>
      <c r="E46" s="11" t="s">
        <v>10</v>
      </c>
      <c r="F46" s="15" t="s">
        <v>124</v>
      </c>
      <c r="G46" s="12">
        <v>25539.7</v>
      </c>
      <c r="H46" s="15" t="s">
        <v>96</v>
      </c>
    </row>
    <row r="47" spans="1:8" ht="27.75" customHeight="1" thickBot="1" x14ac:dyDescent="0.3">
      <c r="A47" s="10">
        <v>44998</v>
      </c>
      <c r="B47" s="11" t="s">
        <v>89</v>
      </c>
      <c r="C47" s="11" t="s">
        <v>8</v>
      </c>
      <c r="D47" s="11" t="s">
        <v>12</v>
      </c>
      <c r="E47" s="11" t="s">
        <v>10</v>
      </c>
      <c r="F47" s="15" t="s">
        <v>125</v>
      </c>
      <c r="G47" s="12">
        <v>43332.25</v>
      </c>
      <c r="H47" s="15" t="s">
        <v>88</v>
      </c>
    </row>
    <row r="48" spans="1:8" ht="15.75" x14ac:dyDescent="0.25">
      <c r="A48" s="1"/>
    </row>
    <row r="49" spans="1:8" ht="15.75" x14ac:dyDescent="0.25">
      <c r="A49" s="16" t="s">
        <v>33</v>
      </c>
      <c r="B49" s="17"/>
      <c r="C49" s="17"/>
      <c r="D49" s="17"/>
      <c r="E49" s="17"/>
      <c r="F49" s="17"/>
      <c r="G49" s="17"/>
      <c r="H49" s="17"/>
    </row>
    <row r="50" spans="1:8" ht="8.25" customHeight="1" x14ac:dyDescent="0.25">
      <c r="A50" s="1"/>
    </row>
    <row r="51" spans="1:8" ht="15.75" x14ac:dyDescent="0.25">
      <c r="A51" s="1"/>
      <c r="D51" s="7" t="s">
        <v>34</v>
      </c>
      <c r="E51" s="1"/>
      <c r="F51" s="7" t="s">
        <v>35</v>
      </c>
      <c r="G51" s="1"/>
    </row>
    <row r="52" spans="1:8" ht="15.75" x14ac:dyDescent="0.25">
      <c r="A52" s="1"/>
    </row>
    <row r="53" spans="1:8" ht="15.75" x14ac:dyDescent="0.25">
      <c r="A53" s="1"/>
    </row>
    <row r="54" spans="1:8" x14ac:dyDescent="0.25">
      <c r="A54" s="5"/>
      <c r="D54" s="8" t="s">
        <v>127</v>
      </c>
      <c r="F54" s="5" t="s">
        <v>126</v>
      </c>
      <c r="G54" s="5"/>
    </row>
    <row r="55" spans="1:8" x14ac:dyDescent="0.25">
      <c r="A55" s="6"/>
    </row>
    <row r="56" spans="1:8" x14ac:dyDescent="0.25">
      <c r="A56" s="6" t="s">
        <v>82</v>
      </c>
    </row>
    <row r="57" spans="1:8" x14ac:dyDescent="0.25">
      <c r="E57" t="s">
        <v>40</v>
      </c>
    </row>
  </sheetData>
  <mergeCells count="5">
    <mergeCell ref="A49:H49"/>
    <mergeCell ref="A1:H1"/>
    <mergeCell ref="A3:H3"/>
    <mergeCell ref="A5:H5"/>
    <mergeCell ref="A6:H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Schiavuzzi</dc:creator>
  <cp:lastModifiedBy>Lorenzo Arnaboldi</cp:lastModifiedBy>
  <cp:lastPrinted>2024-03-27T15:45:14Z</cp:lastPrinted>
  <dcterms:created xsi:type="dcterms:W3CDTF">2023-03-06T13:21:58Z</dcterms:created>
  <dcterms:modified xsi:type="dcterms:W3CDTF">2024-03-27T15:46:09Z</dcterms:modified>
</cp:coreProperties>
</file>